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<sst xmlns="http://schemas.openxmlformats.org/spreadsheetml/2006/main" count="35" uniqueCount="35">
  <si>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</si>
  <si>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ASA012</t>
  </si>
  <si>
    <t xml:space="preserve">U</t>
  </si>
  <si>
    <t xml:space="preserve">Pericó prefabricat.</t>
  </si>
  <si>
    <r>
      <rPr>
        <b/>
        <sz val="8.25"/>
        <color rgb="FF000000"/>
        <rFont val="Arial"/>
        <family val="2"/>
      </rPr>
      <t xml:space="preserve">Pericó de pas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prefabricada de formigó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interiors 40x40x50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solera de formigó en massa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</si>
  <si>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</si>
  <si>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</si>
  <si>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</si>
  <si>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</si>
  <si>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</si>
  <si>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</si>
  <si>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</si>
  <si>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mt10hmf010Mm</t>
  </si>
  <si>
    <t xml:space="preserve">m³</t>
  </si>
  <si>
    <t xml:space="preserve">Formigó HM-20/B/20/I, fabricat en central.</t>
  </si>
  <si>
    <t xml:space="preserve">mt11arh010b</t>
  </si>
  <si>
    <t xml:space="preserve">U</t>
  </si>
  <si>
    <t xml:space="preserve">Pericó amb fons, registrable, prefabricat de formigó fck=25 MPa, de 40x40x50 cm de mides interiors, per sanejament.</t>
  </si>
  <si>
    <t xml:space="preserve">mt11arh020b</t>
  </si>
  <si>
    <t xml:space="preserve">U</t>
  </si>
  <si>
    <t xml:space="preserve">Marc i tapa prefabricats de formigó armat fck=25 MPa, per pericons de sanejament de 40x40 cm, espessor de la tapa 4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</si>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</sst>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6.63" customWidth="1"/>
    <col min="5" max="5" width="57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0.074000</v>
      </c>
      <c r="G9" s="15">
        <v>64.130000</v>
      </c>
      <c r="H9" s="15">
        <f ca="1">ROUND(INDIRECT(ADDRESS(ROW()+(0), COLUMN()+(-2), 1))*INDIRECT(ADDRESS(ROW()+(0), COLUMN()+(-1), 1)), 2)</f>
        <v>4.750000</v>
      </c>
    </row>
    <row r="10" spans="1:8" ht="24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36.440000</v>
      </c>
      <c r="H10" s="15">
        <f ca="1">ROUND(INDIRECT(ADDRESS(ROW()+(0), COLUMN()+(-2), 1))*INDIRECT(ADDRESS(ROW()+(0), COLUMN()+(-1), 1)), 2)</f>
        <v>36.440000</v>
      </c>
    </row>
    <row r="11" spans="1:8" ht="24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6">
        <v>1.000000</v>
      </c>
      <c r="G11" s="17">
        <v>12.430000</v>
      </c>
      <c r="H11" s="17">
        <f ca="1">ROUND(INDIRECT(ADDRESS(ROW()+(0), COLUMN()+(-2), 1))*INDIRECT(ADDRESS(ROW()+(0), COLUMN()+(-1), 1)), 2)</f>
        <v>12.430000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53.620000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"/>
      <c r="D14" s="13" t="s">
        <v>24</v>
      </c>
      <c r="E14" s="1" t="s">
        <v>25</v>
      </c>
      <c r="F14" s="14">
        <v>0.594000</v>
      </c>
      <c r="G14" s="15">
        <v>23.300000</v>
      </c>
      <c r="H14" s="15">
        <f ca="1">ROUND(INDIRECT(ADDRESS(ROW()+(0), COLUMN()+(-2), 1))*INDIRECT(ADDRESS(ROW()+(0), COLUMN()+(-1), 1)), 2)</f>
        <v>13.840000</v>
      </c>
    </row>
    <row r="15" spans="1:8" ht="13.5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6">
        <v>0.440000</v>
      </c>
      <c r="G15" s="17">
        <v>19.470000</v>
      </c>
      <c r="H15" s="17">
        <f ca="1">ROUND(INDIRECT(ADDRESS(ROW()+(0), COLUMN()+(-2), 1))*INDIRECT(ADDRESS(ROW()+(0), COLUMN()+(-1), 1)), 2)</f>
        <v>8.570000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1))), 2)</f>
        <v>22.410000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2"/>
      <c r="D18" s="23" t="s">
        <v>31</v>
      </c>
      <c r="E18" s="22" t="s">
        <v>32</v>
      </c>
      <c r="F18" s="16">
        <v>2.000000</v>
      </c>
      <c r="G18" s="17">
        <f ca="1">ROUND(SUM(INDIRECT(ADDRESS(ROW()+(-2), COLUMN()+(1), 1)),INDIRECT(ADDRESS(ROW()+(-6), COLUMN()+(1), 1))), 2)</f>
        <v>76.030000</v>
      </c>
      <c r="H18" s="17">
        <f ca="1">ROUND(INDIRECT(ADDRESS(ROW()+(0), COLUMN()+(-2), 1))*INDIRECT(ADDRESS(ROW()+(0), COLUMN()+(-1), 1))/100, 2)</f>
        <v>1.520000</v>
      </c>
    </row>
    <row r="19" spans="1:8" ht="13.50" thickBot="1" customHeight="1">
      <c r="A19" s="6" t="s">
        <v>33</v>
      </c>
      <c r="B19" s="6"/>
      <c r="C19" s="6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1)),INDIRECT(ADDRESS(ROW()+(-7), COLUMN()+(0), 1))), 2)</f>
        <v>77.550000</v>
      </c>
    </row>
  </sheetData>
  <mergeCells count="22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