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<sst xmlns="http://schemas.openxmlformats.org/spreadsheetml/2006/main" count="38" uniqueCount="38">
  <si>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</si>
  <si>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</si>
  <si>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</si>
  <si>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</si>
  <si>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b/>
        <sz val="8.25"/>
        <color rgb="FF000000"/>
        <rFont val="Arial"/>
        <family val="2"/>
      </rPr>
      <t xml:space="preserve">Muntant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m de longitud, </t>
    </r>
    <r>
      <rPr>
        <b/>
        <sz val="8.25"/>
        <color rgb="FF000000"/>
        <rFont val="Arial"/>
        <family val="2"/>
      </rPr>
      <t xml:space="preserve">col·locat superficialment</t>
    </r>
    <r>
      <rPr>
        <sz val="8.25"/>
        <color rgb="FF000000"/>
        <rFont val="Arial"/>
        <family val="2"/>
      </rPr>
      <t xml:space="preserve">, format per </t>
    </r>
    <r>
      <rPr>
        <b/>
        <sz val="8.25"/>
        <color rgb="FF000000"/>
        <rFont val="Arial"/>
        <family val="2"/>
      </rPr>
      <t xml:space="preserve">tub de polietilè reticulat (PE-X), sèrie 5, de 20 mm de diàmetre exterior, PN=6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purgador i aixeta de pas de seient amb maneta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</si>
  <si>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</si>
  <si>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</si>
  <si>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</si>
  <si>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</si>
  <si>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</si>
  <si>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</si>
  <si>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</si>
  <si>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</si>
  <si>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</si>
  <si>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(PE-X), sèrie 5, de 20 mm de diàmetre exterior, subministrat en rotllos.</t>
  </si>
  <si>
    <t xml:space="preserve">mt37tpu010bd</t>
  </si>
  <si>
    <t xml:space="preserve">m</t>
  </si>
  <si>
    <t xml:space="preserve">Tub de polietilè reticulat (PE-X), sèrie 5, de 20 mm de diàmetre exterior, PN=6 atm i 1,9 mm de gruix,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</si>
  <si>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</si>
  <si>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</si>
  <si>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6 bar i una temperatura màxima de 110°C.</t>
  </si>
  <si>
    <t xml:space="preserve">mt37sva020a</t>
  </si>
  <si>
    <t xml:space="preserve">U</t>
  </si>
  <si>
    <t xml:space="preserve">Vàlvula de seient de llautó, de 1/2" de diàmetre, amb maneta i embellidor d'acer inoxidable.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</si>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</sst>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4.42" customWidth="1"/>
    <col min="3" max="3" width="2.21" customWidth="1"/>
    <col min="4" max="4" width="12.24" customWidth="1"/>
    <col min="5" max="5" width="46.41" customWidth="1"/>
    <col min="6" max="6" width="4.93" customWidth="1"/>
    <col min="7" max="7" width="8.33" customWidth="1"/>
    <col min="8" max="8" width="1.02" customWidth="1"/>
    <col min="9" max="9" width="9.35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12.000000</v>
      </c>
      <c r="G9" s="14"/>
      <c r="H9" s="15">
        <v>0.100000</v>
      </c>
      <c r="I9" s="15"/>
      <c r="J9" s="15">
        <f ca="1">ROUND(INDIRECT(ADDRESS(ROW()+(0), COLUMN()+(-4), 1))*INDIRECT(ADDRESS(ROW()+(0), COLUMN()+(-2), 1)), 2)</f>
        <v>1.200000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12.000000</v>
      </c>
      <c r="G10" s="14"/>
      <c r="H10" s="15">
        <v>2.290000</v>
      </c>
      <c r="I10" s="15"/>
      <c r="J10" s="15">
        <f ca="1">ROUND(INDIRECT(ADDRESS(ROW()+(0), COLUMN()+(-4), 1))*INDIRECT(ADDRESS(ROW()+(0), COLUMN()+(-2), 1)), 2)</f>
        <v>27.480000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4"/>
      <c r="H11" s="15">
        <v>6.920000</v>
      </c>
      <c r="I11" s="15"/>
      <c r="J11" s="15">
        <f ca="1">ROUND(INDIRECT(ADDRESS(ROW()+(0), COLUMN()+(-4), 1))*INDIRECT(ADDRESS(ROW()+(0), COLUMN()+(-2), 1)), 2)</f>
        <v>6.920000</v>
      </c>
    </row>
    <row r="12" spans="1:10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1.000000</v>
      </c>
      <c r="G12" s="16"/>
      <c r="H12" s="17">
        <v>8.830000</v>
      </c>
      <c r="I12" s="17"/>
      <c r="J12" s="17">
        <f ca="1">ROUND(INDIRECT(ADDRESS(ROW()+(0), COLUMN()+(-4), 1))*INDIRECT(ADDRESS(ROW()+(0), COLUMN()+(-2), 1)), 2)</f>
        <v>8.830000</v>
      </c>
    </row>
    <row r="13" spans="1:10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44.430000</v>
      </c>
    </row>
    <row r="14" spans="1:10" ht="13.50" thickBot="1" customHeight="1">
      <c r="A14" s="18">
        <v>2.000000</v>
      </c>
      <c r="B14" s="18"/>
      <c r="C14" s="18"/>
      <c r="D14" s="21" t="s">
        <v>25</v>
      </c>
      <c r="E14" s="21"/>
      <c r="F14" s="21"/>
      <c r="G14" s="21"/>
      <c r="H14" s="18"/>
      <c r="I14" s="18"/>
      <c r="J14" s="18"/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0.747000</v>
      </c>
      <c r="G15" s="14"/>
      <c r="H15" s="15">
        <v>24.080000</v>
      </c>
      <c r="I15" s="15"/>
      <c r="J15" s="15">
        <f ca="1">ROUND(INDIRECT(ADDRESS(ROW()+(0), COLUMN()+(-4), 1))*INDIRECT(ADDRESS(ROW()+(0), COLUMN()+(-2), 1)), 2)</f>
        <v>17.990000</v>
      </c>
    </row>
    <row r="16" spans="1:10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0.747000</v>
      </c>
      <c r="G16" s="16"/>
      <c r="H16" s="17">
        <v>20.650000</v>
      </c>
      <c r="I16" s="17"/>
      <c r="J16" s="17">
        <f ca="1">ROUND(INDIRECT(ADDRESS(ROW()+(0), COLUMN()+(-4), 1))*INDIRECT(ADDRESS(ROW()+(0), COLUMN()+(-2), 1)), 2)</f>
        <v>15.430000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1))), 2)</f>
        <v>33.420000</v>
      </c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  <c r="J18" s="18"/>
    </row>
    <row r="19" spans="1:10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6"/>
      <c r="H19" s="17">
        <f ca="1">ROUND(SUM(INDIRECT(ADDRESS(ROW()+(-2), COLUMN()+(2), 1)),INDIRECT(ADDRESS(ROW()+(-6), COLUMN()+(2), 1))), 2)</f>
        <v>77.850000</v>
      </c>
      <c r="I19" s="17"/>
      <c r="J19" s="17">
        <f ca="1">ROUND(INDIRECT(ADDRESS(ROW()+(0), COLUMN()+(-4), 1))*INDIRECT(ADDRESS(ROW()+(0), COLUMN()+(-2), 1))/100, 2)</f>
        <v>1.560000</v>
      </c>
    </row>
    <row r="20" spans="1:10" ht="13.50" thickBot="1" customHeight="1">
      <c r="A20" s="6" t="s">
        <v>36</v>
      </c>
      <c r="B20" s="7"/>
      <c r="C20" s="7"/>
      <c r="D20" s="8"/>
      <c r="E20" s="8"/>
      <c r="F20" s="24" t="s">
        <v>37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79.410000</v>
      </c>
    </row>
  </sheetData>
  <mergeCells count="55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I13"/>
    <mergeCell ref="B14:C14"/>
    <mergeCell ref="D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I17"/>
    <mergeCell ref="B18:C18"/>
    <mergeCell ref="D18:G18"/>
    <mergeCell ref="H18:I18"/>
    <mergeCell ref="B19:C19"/>
    <mergeCell ref="D19:E19"/>
    <mergeCell ref="F19:G19"/>
    <mergeCell ref="H19:I19"/>
    <mergeCell ref="A20:E20"/>
    <mergeCell ref="F20:I20"/>
  </mergeCells>
  <pageMargins left="0.620079" right="0.472441" top="0.472441" bottom="0.472441" header="0.0" footer="0.0"/>
  <pageSetup paperSize="9" orientation="portrait"/>
  <rowBreaks count="0" manualBreakCount="0">
    </rowBreaks>
</worksheet>
</file>