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<sst xmlns="http://schemas.openxmlformats.org/spreadsheetml/2006/main" count="38" uniqueCount="38">
  <si>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</si>
  <si>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ISD008</t>
  </si>
  <si>
    <t xml:space="preserve">U</t>
  </si>
  <si>
    <t xml:space="preserve">Caixa sifònica.</t>
  </si>
  <si>
    <r>
      <rPr>
        <sz val="8.25"/>
        <color rgb="FF000000"/>
        <rFont val="Arial"/>
        <family val="2"/>
      </rPr>
      <t xml:space="preserve">Caixa sifònica de PVC, B-S "ADEQUA", de 110 mm de diàmetre, amb tapa cega d'acer inoxidable, col·locat superficialment sota el forjat.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</si>
  <si>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</si>
  <si>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</si>
  <si>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</si>
  <si>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</si>
  <si>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</si>
  <si>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</si>
  <si>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</si>
  <si>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mt36bsq010a</t>
  </si>
  <si>
    <t xml:space="preserve">U</t>
  </si>
  <si>
    <t xml:space="preserve">Caixa sifònica de PVC, B-S "ADEQUA", de 110 mm de diàmetre, amb cinc entrades de 40 mm de diàmetre i una sortida de 50 mm de diàmetre, amb tapa cega d'acer inoxidable.</t>
  </si>
  <si>
    <t xml:space="preserve">mt36tiq010qd</t>
  </si>
  <si>
    <t xml:space="preserve">m</t>
  </si>
  <si>
    <t xml:space="preserve">Tub multicapa de PVC, sèrie B, segons UNE-EN 1453-1, resistent al foc (reacció al foc classe B-s1, d0 segons UNE-EN 13501-1), "ADEQUA", de 110 mm de diàmetre i 3,2 mm de gruix, color gris RAL 7037, 3 m de longitud nominal, amb embocadura, junt enganxat, amb el preu incrementat el 15% en concepte d'accessoris i peces especials.</t>
  </si>
  <si>
    <t xml:space="preserve">mt11var009</t>
  </si>
  <si>
    <t xml:space="preserve">l</t>
  </si>
  <si>
    <t xml:space="preserve">Líquid netejador per enganxat mitjançant adhesiu de tubs i accessoris de PVC.</t>
  </si>
  <si>
    <t xml:space="preserve">mt11var010</t>
  </si>
  <si>
    <t xml:space="preserve">l</t>
  </si>
  <si>
    <t xml:space="preserve">Adhesiu per tubs i accessoris de PVC.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</si>
  <si>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</si>
  <si>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</si>
  <si>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</si>
  <si>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</si>
  <si>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</si>
  <si>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</si>
  <si>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</si>
  <si>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</si>
  <si>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</si>
  <si>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</si>
  <si>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</si>
  <si>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</si>
  <si>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4,86€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</si>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</sst>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80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13.02</v>
      </c>
      <c r="G10" s="12">
        <f ca="1">ROUND(INDIRECT(ADDRESS(ROW()+(0), COLUMN()+(-2), 1))*INDIRECT(ADDRESS(ROW()+(0), COLUMN()+(-1), 1)), 2)</f>
        <v>13.02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0.7</v>
      </c>
      <c r="F11" s="12">
        <v>10.9</v>
      </c>
      <c r="G11" s="12">
        <f ca="1">ROUND(INDIRECT(ADDRESS(ROW()+(0), COLUMN()+(-2), 1))*INDIRECT(ADDRESS(ROW()+(0), COLUMN()+(-1), 1)), 2)</f>
        <v>7.63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0.04</v>
      </c>
      <c r="F12" s="12">
        <v>16.54</v>
      </c>
      <c r="G12" s="12">
        <f ca="1">ROUND(INDIRECT(ADDRESS(ROW()+(0), COLUMN()+(-2), 1))*INDIRECT(ADDRESS(ROW()+(0), COLUMN()+(-1), 1)), 2)</f>
        <v>0.66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0.08</v>
      </c>
      <c r="F13" s="14">
        <v>22.91</v>
      </c>
      <c r="G13" s="14">
        <f ca="1">ROUND(INDIRECT(ADDRESS(ROW()+(0), COLUMN()+(-2), 1))*INDIRECT(ADDRESS(ROW()+(0), COLUMN()+(-1), 1)), 2)</f>
        <v>1.83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23.14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0.288</v>
      </c>
      <c r="F16" s="12">
        <v>26.41</v>
      </c>
      <c r="G16" s="12">
        <f ca="1">ROUND(INDIRECT(ADDRESS(ROW()+(0), COLUMN()+(-2), 1))*INDIRECT(ADDRESS(ROW()+(0), COLUMN()+(-1), 1)), 2)</f>
        <v>7.61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0.144</v>
      </c>
      <c r="F17" s="14">
        <v>22.7</v>
      </c>
      <c r="G17" s="14">
        <f ca="1">ROUND(INDIRECT(ADDRESS(ROW()+(0), COLUMN()+(-2), 1))*INDIRECT(ADDRESS(ROW()+(0), COLUMN()+(-1), 1)), 2)</f>
        <v>3.27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10.88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34.02</v>
      </c>
      <c r="G20" s="14">
        <f ca="1">ROUND(INDIRECT(ADDRESS(ROW()+(0), COLUMN()+(-2), 1))*INDIRECT(ADDRESS(ROW()+(0), COLUMN()+(-1), 1))/100, 2)</f>
        <v>0.68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34.7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