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<sst xmlns="http://schemas.openxmlformats.org/spreadsheetml/2006/main" count="38" uniqueCount="38">
  <si>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</si>
  <si>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ASD010</t>
  </si>
  <si>
    <t xml:space="preserve">m</t>
  </si>
  <si>
    <t xml:space="preserve">Rasa drenant.</t>
  </si>
  <si>
    <r>
      <rPr>
        <sz val="8.25"/>
        <color rgb="FF000000"/>
        <rFont val="Arial"/>
        <family val="2"/>
      </rPr>
      <t xml:space="preserve">Rasa drenant amb una pendent mínima del 0,50%, per a captació d'aigües subterrànies, en el fons de la qual es disposa un tub ranurat de PVC de doble paret, l'exterior corrugada i la interior llisa, color teula RAL 8023, amb ranurat al llarg d'un arc de 220° a la vall del corrugat, per drenatge, rigidesa anular nominal 4 kN/m², de 200 mm de diàmetre nominal, 181 mm de diàmetre interior, segons UNE-EN 13476-1, "ADEQUA", longitud nominal 6 m, unió per copa amb junta elàstica d'EPDM, col·locat sobre solera de formigó en massa HM-20/B/20/X0, de 10 cm de gruix, en forma de bressol per rebre el tub i formar els pendents, amb reblert lateral i superior fins a 25 cm per sobre de la generatriu superior del tub amb grava filtrant sense classificar. Inclús lubricant per a muntatge.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</si>
  <si>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</si>
  <si>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</si>
  <si>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</si>
  <si>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</si>
  <si>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</si>
  <si>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</si>
  <si>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</si>
  <si>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</si>
  <si>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</si>
  <si>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</si>
  <si>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mt11tdv015y</t>
  </si>
  <si>
    <t xml:space="preserve">m</t>
  </si>
  <si>
    <t xml:space="preserve">Tub ranurat de PVC de doble paret, l'exterior corrugada i la interior llisa, color teula RAL 8023, amb ranurat al llarg d'un arc de 220° a la vall del corrugat, per drenatge, rigidesa anular nominal 4 kN/m², de 200 mm de diàmetre nominal, 181 mm de diàmetre interior, segons UNE-EN 13476-1, "ADEQUA", longitud nominal 6 m, unió per copa amb junta elàstica de EPDM.</t>
  </si>
  <si>
    <t xml:space="preserve">mt11ade100b</t>
  </si>
  <si>
    <t xml:space="preserve">kg</t>
  </si>
  <si>
    <t xml:space="preserve">Lubrificant per a unió mitjançant junt elàstica de tubs i accessoris, "ADEQUA".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</si>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</sst>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4.97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64.13</v>
      </c>
      <c r="G10" s="12">
        <f ca="1">ROUND(INDIRECT(ADDRESS(ROW()+(0), COLUMN()+(-2), 1))*INDIRECT(ADDRESS(ROW()+(0), COLUMN()+(-1), 1)), 2)</f>
        <v>4.23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16.35</v>
      </c>
      <c r="G11" s="12">
        <f ca="1">ROUND(INDIRECT(ADDRESS(ROW()+(0), COLUMN()+(-2), 1))*INDIRECT(ADDRESS(ROW()+(0), COLUMN()+(-1), 1)), 2)</f>
        <v>16.68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17.08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0.418</v>
      </c>
      <c r="F13" s="14">
        <v>9.5</v>
      </c>
      <c r="G13" s="14">
        <f ca="1">ROUND(INDIRECT(ADDRESS(ROW()+(0), COLUMN()+(-2), 1))*INDIRECT(ADDRESS(ROW()+(0), COLUMN()+(-1), 1)), 2)</f>
        <v>3.97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0.201</v>
      </c>
      <c r="F16" s="12">
        <v>25.57</v>
      </c>
      <c r="G16" s="12">
        <f ca="1">ROUND(INDIRECT(ADDRESS(ROW()+(0), COLUMN()+(-2), 1))*INDIRECT(ADDRESS(ROW()+(0), COLUMN()+(-1), 1)), 2)</f>
        <v>5.14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0.402</v>
      </c>
      <c r="F17" s="14">
        <v>22.11</v>
      </c>
      <c r="G17" s="14">
        <f ca="1">ROUND(INDIRECT(ADDRESS(ROW()+(0), COLUMN()+(-2), 1))*INDIRECT(ADDRESS(ROW()+(0), COLUMN()+(-1), 1)), 2)</f>
        <v>8.89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</v>
      </c>
      <c r="G20" s="14">
        <f ca="1">ROUND(INDIRECT(ADDRESS(ROW()+(0), COLUMN()+(-2), 1))*INDIRECT(ADDRESS(ROW()+(0), COLUMN()+(-1), 1))/100, 2)</f>
        <v>0.78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39.78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